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firstSheet="2"/>
  </bookViews>
  <sheets>
    <sheet name="水泥、石子以及中粗砂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<sst xmlns="http://schemas.openxmlformats.org/spreadsheetml/2006/main" count="17" uniqueCount="14">
  <si>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亳州交控智能零碳光储直柔能源站项目水泥、石子、中粗砂清单</t>
  </si>
  <si>
    <t>编号</t>
  </si>
  <si>
    <t>材料名称</t>
  </si>
  <si>
    <t>单位</t>
  </si>
  <si>
    <t>材料用量</t>
  </si>
  <si>
    <t>含税单价，税率：13%</t>
  </si>
  <si>
    <t>含税合价（元）</t>
  </si>
  <si>
    <t>水泥 32.5级</t>
  </si>
  <si>
    <t>kg</t>
  </si>
  <si>
    <t>细砂</t>
  </si>
  <si>
    <t>t</t>
  </si>
  <si>
    <t>中（粗）砂</t>
  </si>
  <si>
    <t>碎石</t>
  </si>
  <si>
    <t>碎石 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</si>
</sst>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0"/>
      <color rgb="FF000000"/>
      <name val="Arial"/>
      <charset val="1"/>
    </font>
    <font>
      <b/>
      <sz val="12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8" sqref="A8"/>
    </sheetView>
  </sheetViews>
  <sheetFormatPr defaultColWidth="9" defaultRowHeight="12.5" outlineLevelRow="7" outlineLevelCol="7"/>
  <cols>
    <col min="1" max="1" width="8.66363636363636" customWidth="1"/>
    <col min="2" max="2" width="8.72727272727273" customWidth="1"/>
    <col min="3" max="3" width="8.55454545454545" customWidth="1"/>
    <col min="4" max="4" width="0.772727272727273" customWidth="1"/>
    <col min="5" max="5" width="8.6" customWidth="1"/>
    <col min="6" max="7" width="11.1727272727273" customWidth="1"/>
    <col min="8" max="8" width="11.2181818181818" customWidth="1"/>
  </cols>
  <sheetData>
    <row r="1" ht="34.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.55" customHeight="1" spans="1:8">
      <c r="A2" s="2" t="s">
        <v>1</v>
      </c>
      <c r="B2" s="2" t="s">
        <v>2</v>
      </c>
      <c r="C2" s="2"/>
      <c r="D2" s="2" t="s">
        <v>3</v>
      </c>
      <c r="E2" s="2"/>
      <c r="F2" s="2" t="s">
        <v>4</v>
      </c>
      <c r="G2" s="2" t="s">
        <v>5</v>
      </c>
      <c r="H2" s="2" t="s">
        <v>6</v>
      </c>
    </row>
    <row r="3" ht="23" customHeight="1" spans="1:8">
      <c r="A3" s="3">
        <v>1</v>
      </c>
      <c r="B3" s="4" t="s">
        <v>7</v>
      </c>
      <c r="C3" s="4"/>
      <c r="D3" s="3" t="s">
        <v>8</v>
      </c>
      <c r="E3" s="3"/>
      <c r="F3" s="5">
        <f>34130.794+13990.813</f>
        <v>48121.607</v>
      </c>
      <c r="G3" s="6"/>
      <c r="H3" s="3"/>
    </row>
    <row r="4" ht="23" customHeight="1" spans="1:8">
      <c r="A4" s="3">
        <v>2</v>
      </c>
      <c r="B4" s="4" t="s">
        <v>9</v>
      </c>
      <c r="C4" s="4"/>
      <c r="D4" s="3" t="s">
        <v>10</v>
      </c>
      <c r="E4" s="3"/>
      <c r="F4" s="5">
        <v>0.571</v>
      </c>
      <c r="G4" s="6"/>
      <c r="H4" s="3"/>
    </row>
    <row r="5" ht="23" customHeight="1" spans="1:8">
      <c r="A5" s="3">
        <v>3</v>
      </c>
      <c r="B5" s="4" t="s">
        <v>11</v>
      </c>
      <c r="C5" s="4"/>
      <c r="D5" s="3" t="s">
        <v>10</v>
      </c>
      <c r="E5" s="3"/>
      <c r="F5" s="5">
        <f>151.694-81.774352+53.781</f>
        <v>123.700648</v>
      </c>
      <c r="G5" s="6"/>
      <c r="H5" s="3"/>
    </row>
    <row r="6" ht="23" customHeight="1" spans="1:8">
      <c r="A6" s="3">
        <v>4</v>
      </c>
      <c r="B6" s="4" t="s">
        <v>12</v>
      </c>
      <c r="C6" s="4"/>
      <c r="D6" s="3" t="s">
        <v>10</v>
      </c>
      <c r="E6" s="3"/>
      <c r="F6" s="5">
        <f>252.727-1.162+7.03</f>
        <v>258.595</v>
      </c>
      <c r="G6" s="7"/>
      <c r="H6" s="8"/>
    </row>
    <row r="7" ht="23" customHeight="1" spans="1:8">
      <c r="A7" s="3">
        <v>5</v>
      </c>
      <c r="B7" s="9" t="s">
        <v>13</v>
      </c>
      <c r="C7" s="10"/>
      <c r="D7" s="11" t="s">
        <v>10</v>
      </c>
      <c r="E7" s="12"/>
      <c r="F7" s="13">
        <v>2872.185</v>
      </c>
      <c r="G7" s="14"/>
      <c r="H7" s="8"/>
    </row>
    <row r="8" ht="23" customHeight="1" spans="1:8">
      <c r="A8" s="3"/>
      <c r="B8" s="4"/>
      <c r="C8" s="4"/>
      <c r="D8" s="3"/>
      <c r="E8" s="3"/>
      <c r="F8" s="15"/>
      <c r="G8" s="6"/>
      <c r="H8" s="3"/>
    </row>
  </sheetData>
  <mergeCells count="15">
    <mergeCell ref="A1:H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水泥、石子以及中粗砂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亳州交控智能零碳光储直柔能源站项目-停车楼土建及装饰</dc:title>
  <dc:subject>亳州交控智能零碳光储直柔能源站项目-停车楼土建及装饰</dc:subject>
  <cp:lastModifiedBy>TiMe</cp:lastModifiedBy>
  <dcterms:created xsi:type="dcterms:W3CDTF">2023-12-01T21:57:00Z</dcterms:created>
  <dcterms:modified xsi:type="dcterms:W3CDTF">2024-01-10T08:23:01Z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C91C91B75B674251B9E42269DCD75B53_13</vt:lpwstr>
  </property>
  <property fmtid="{D5CDD505-2E9C-101B-9397-08002B2CF9AE}" pid="3" name="KSOProductBuildVer">
    <vt:lpwstr>2052-12.1.0.16120</vt:lpwstr>
  </property>
</Properties>
</file>